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New folder (2)\"/>
    </mc:Choice>
  </mc:AlternateContent>
  <xr:revisionPtr revIDLastSave="0" documentId="13_ncr:1_{D923EAEF-CE02-4AB5-90C0-3B6282D67959}" xr6:coauthVersionLast="47" xr6:coauthVersionMax="47" xr10:uidLastSave="{00000000-0000-0000-0000-000000000000}"/>
  <bookViews>
    <workbookView xWindow="-120" yWindow="-120" windowWidth="29040" windowHeight="15720" xr2:uid="{BA47E8D9-4FC8-42C1-97F3-22F10E5A92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H12" i="1"/>
  <c r="H7" i="1"/>
  <c r="I7" i="1"/>
  <c r="G7" i="1"/>
  <c r="D7" i="1"/>
</calcChain>
</file>

<file path=xl/sharedStrings.xml><?xml version="1.0" encoding="utf-8"?>
<sst xmlns="http://schemas.openxmlformats.org/spreadsheetml/2006/main" count="113" uniqueCount="61">
  <si>
    <t>แบบ สขร. 1</t>
  </si>
  <si>
    <t>องค์การบริหารส่วนตำบลหันตะเภา</t>
  </si>
  <si>
    <t>ลำดับที่</t>
  </si>
  <si>
    <t>งานที่จะซื้อหรือจะจ้าง</t>
  </si>
  <si>
    <t xml:space="preserve"> วงเงินที่จะซื้อ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</si>
  <si>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</si>
  <si>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</si>
  <si>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</si>
  <si>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</si>
  <si>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</si>
  <si>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</si>
  <si>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 xml:space="preserve">  (บาท) 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</si>
  <si>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</si>
  <si>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</si>
  <si>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</si>
  <si>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</si>
  <si>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</si>
  <si>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</si>
  <si>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</si>
  <si>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โชคบำรุง ซัพพลาย</t>
  </si>
  <si>
    <t>นายธเนศ ศรีเหรา</t>
  </si>
  <si>
    <t>จัดซื้อวัสดุไฟฟ้า จำนวน 1 รายการ (กองช่าง)</t>
  </si>
  <si>
    <t>สัญญาซื้อเลขที่ 87/2569 ลงวันที่ 15 มิ.ย.2569</t>
  </si>
  <si>
    <t>จัดซื้อกล้องดิจิตอล</t>
  </si>
  <si>
    <t>บจก.เคเอ็มโปรเกรสซัคเซส</t>
  </si>
  <si>
    <t>สัญญาซื้อเลขที่ 85/2569 ลงวันที่ 8 มิ.ย.2569</t>
  </si>
  <si>
    <t>จัดซื้อผ้าอ้อมผู้ใหญ่</t>
  </si>
  <si>
    <t>บริษัท ศักดิ์สกุล เทรดดิ้ง จำกัด</t>
  </si>
  <si>
    <t>สัญญาซื้อเลขที่ 89/2569 ลงวันที่ 25 มิ.ย.2569</t>
  </si>
  <si>
    <t>จัดซื้อคอมพิวเตอร์ จำนวน 1เครื่อง</t>
  </si>
  <si>
    <t xml:space="preserve">ร้าน เจอาร์ วายคอมพิวเตอร์ เซอร์วิส </t>
  </si>
  <si>
    <t>สัญญาซื้อเลขที่ 91/2569 ลงวันที่ 26 มิ.ย.2569</t>
  </si>
  <si>
    <t>จัดซื้อโน๊ตบุ๊ค จำนวน 1 เครื่อง</t>
  </si>
  <si>
    <t>สัญญาซื้อเลขที่ 92/2569 ลงวันที่ 26 มิ.ย.2569</t>
  </si>
  <si>
    <t>จ้างตรวจวัดคุณภาพน้ำ</t>
  </si>
  <si>
    <t>ม.เกษตรวิทยาเขต บางเขน</t>
  </si>
  <si>
    <t>สัญญาจ้างเลขที่ 71/2569 ลงวันที่ 3 มิ.ย.2569</t>
  </si>
  <si>
    <t>จ้างเหมาซ่อมแซมรถยนต์ ทะเบียนกจ 7756</t>
  </si>
  <si>
    <t>สัญญาจ้างเลขที่ 74/2569 ลงวันที่ 16 มิ.ย.2569</t>
  </si>
  <si>
    <t>จ้างเหมาทำป้าย วันต่อต้ายยาเสพติด</t>
  </si>
  <si>
    <t>บจก.เอสเอ็มเอนด์เอ็น</t>
  </si>
  <si>
    <t>สัญญาจ้างเลขที่ 76/2569 ลงวันที่ 22 มิ.ย.2569</t>
  </si>
  <si>
    <t>จ้างเหมาซ่อมแซมสัญญาณไฟฉุกเฉินรถบรรทุกน้ำ 8 รายการ</t>
  </si>
  <si>
    <t>บจก.เกนเทค เรดิโอ</t>
  </si>
  <si>
    <t>สัญญาจ้างเลขที่ 77/2569 ลงวันที่ 22 มิ.ย.2569</t>
  </si>
  <si>
    <t>จ้างเหมาเครื่องจักรกล(แบ๊คโฮ)กำจัดวัชพืช</t>
  </si>
  <si>
    <t>บริษัท ปัญญาชัย คอนสตัคชั่น จำกัด</t>
  </si>
  <si>
    <t>สัญญาจ้างเลขที่ 78/2569 ลงวันที่ 23 มิ.ย.2569</t>
  </si>
  <si>
    <t>จ้างเหมาซ่อมแซมเครื่องปริ้นเตอร์ กองคลัง</t>
  </si>
  <si>
    <t>สัญญาจ้างเลขที่ 79/2569 ลงวันที่ 25 มิ.ย.2569</t>
  </si>
  <si>
    <t>จัดซื้อรถขยะ</t>
  </si>
  <si>
    <t>บจก.วินเนอร์ ซัพพลาย</t>
  </si>
  <si>
    <t>สัญญาซื้อเลขที่ 5/2569 ลงวันที่ 5 มิ.ย.2569</t>
  </si>
  <si>
    <t xml:space="preserve">ซื้ออาหารเสริมนม </t>
  </si>
  <si>
    <t xml:space="preserve">สหกรณ์โคนมมวกเหล็ก จำกัด </t>
  </si>
  <si>
    <t>สัญญาซื้อเลขที่ 6/2569 ลงวันที่ 30 มิ.ย.2569</t>
  </si>
  <si>
    <t>โครงการปรับปรุงเสริมผิวจราจรแอสฟัลท์ติก</t>
  </si>
  <si>
    <t>บริษัท 999 โยธาการ จำกัด</t>
  </si>
  <si>
    <t>สัญญาซื้อเลขที่ 9/2569 ลงวันที่ 11 มิ.ย.2569</t>
  </si>
  <si>
    <t>แบบสรุปผลการดำเนินการจัดซื้อจัดจ้างในรอบเดือน มิถุนายน พ.ศ.2569</t>
  </si>
  <si>
    <t>ข้อมูล ณ วันที่ 30 มิถุนายน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</si>
</sst>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55F2-E499-4259-811F-83EB3104A329}">
  <dimension ref="A1:N28"/>
  <sheetViews>
    <sheetView tabSelected="1" topLeftCell="A13" workbookViewId="0">
      <selection activeCell="L37" sqref="L37"/>
    </sheetView>
  </sheetViews>
  <sheetFormatPr defaultRowHeight="15" x14ac:dyDescent="0.25"/>
  <cols>
    <col min="1" max="1" width="5.125" style="6" customWidth="1"/>
    <col min="2" max="2" width="14.875" style="9" customWidth="1"/>
    <col min="3" max="3" width="10.625" style="2" customWidth="1"/>
    <col min="4" max="4" width="11.25" style="2" customWidth="1"/>
    <col min="5" max="5" width="9.625" style="1" customWidth="1"/>
    <col min="6" max="6" width="11.25" style="4" customWidth="1"/>
    <col min="7" max="7" width="11.875" style="2" customWidth="1"/>
    <col min="8" max="8" width="11.875" style="4" customWidth="1"/>
    <col min="9" max="9" width="10.375" style="2" customWidth="1"/>
    <col min="10" max="10" width="15.625" style="1" customWidth="1"/>
    <col min="11" max="11" width="9" style="1"/>
    <col min="12" max="12" width="11.75" style="1" customWidth="1"/>
    <col min="13" max="13" width="15.5" style="1" customWidth="1"/>
    <col min="14" max="14" width="9" style="1"/>
  </cols>
  <sheetData>
    <row r="1" spans="1:14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</row>
    <row r="2" spans="1:14" x14ac:dyDescent="0.25">
      <c r="A2" s="31" t="s">
        <v>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"/>
    </row>
    <row r="3" spans="1:14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"/>
    </row>
    <row r="4" spans="1:14" x14ac:dyDescent="0.25">
      <c r="A4" s="31" t="s">
        <v>60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"/>
    </row>
    <row r="5" spans="1:14" ht="15" customHeight="1" x14ac:dyDescent="0.25">
      <c r="A5" s="32" t="s">
        <v>2</v>
      </c>
      <c r="B5" s="29" t="s">
        <v>3</v>
      </c>
      <c r="C5" s="20" t="s">
        <v>4</v>
      </c>
      <c r="D5" s="20" t="s">
        <v>5</v>
      </c>
      <c r="E5" s="22" t="s">
        <v>6</v>
      </c>
      <c r="F5" s="33" t="s">
        <v>7</v>
      </c>
      <c r="G5" s="34"/>
      <c r="H5" s="33" t="s">
        <v>8</v>
      </c>
      <c r="I5" s="34"/>
      <c r="J5" s="22" t="s">
        <v>9</v>
      </c>
      <c r="K5" s="35" t="s">
        <v>10</v>
      </c>
      <c r="L5" s="36"/>
    </row>
    <row r="6" spans="1:14" ht="13.5" customHeight="1" x14ac:dyDescent="0.25">
      <c r="A6" s="32"/>
      <c r="B6" s="29"/>
      <c r="C6" s="21" t="s">
        <v>11</v>
      </c>
      <c r="D6" s="21" t="s">
        <v>12</v>
      </c>
      <c r="E6" s="23"/>
      <c r="F6" s="25" t="s">
        <v>13</v>
      </c>
      <c r="G6" s="26"/>
      <c r="H6" s="25" t="s">
        <v>14</v>
      </c>
      <c r="I6" s="26"/>
      <c r="J6" s="24" t="s">
        <v>15</v>
      </c>
      <c r="K6" s="27" t="s">
        <v>16</v>
      </c>
      <c r="L6" s="28"/>
    </row>
    <row r="7" spans="1:14" ht="38.25" customHeight="1" x14ac:dyDescent="0.25">
      <c r="A7" s="10">
        <v>1</v>
      </c>
      <c r="B7" s="11" t="s">
        <v>21</v>
      </c>
      <c r="C7" s="12">
        <v>15000</v>
      </c>
      <c r="D7" s="12">
        <f>C7</f>
        <v>15000</v>
      </c>
      <c r="E7" s="10" t="s">
        <v>17</v>
      </c>
      <c r="F7" s="13" t="s">
        <v>19</v>
      </c>
      <c r="G7" s="12">
        <f>C7</f>
        <v>15000</v>
      </c>
      <c r="H7" s="13" t="str">
        <f>F7</f>
        <v>โชคบำรุง ซัพพลาย</v>
      </c>
      <c r="I7" s="12">
        <f>C7</f>
        <v>15000</v>
      </c>
      <c r="J7" s="13" t="s">
        <v>18</v>
      </c>
      <c r="K7" s="37" t="s">
        <v>25</v>
      </c>
      <c r="L7" s="29"/>
      <c r="M7" s="6"/>
    </row>
    <row r="8" spans="1:14" s="7" customFormat="1" ht="30" customHeight="1" x14ac:dyDescent="0.25">
      <c r="A8" s="10">
        <v>2</v>
      </c>
      <c r="B8" s="11" t="s">
        <v>23</v>
      </c>
      <c r="C8" s="12">
        <v>79000</v>
      </c>
      <c r="D8" s="12">
        <v>79000</v>
      </c>
      <c r="E8" s="10" t="s">
        <v>17</v>
      </c>
      <c r="F8" s="13" t="s">
        <v>24</v>
      </c>
      <c r="G8" s="12">
        <v>79000</v>
      </c>
      <c r="H8" s="14" t="s">
        <v>24</v>
      </c>
      <c r="I8" s="12">
        <v>79000</v>
      </c>
      <c r="J8" s="13" t="s">
        <v>18</v>
      </c>
      <c r="K8" s="29" t="s">
        <v>22</v>
      </c>
      <c r="L8" s="29"/>
      <c r="M8" s="5"/>
      <c r="N8" s="5"/>
    </row>
    <row r="9" spans="1:14" s="7" customFormat="1" ht="30" x14ac:dyDescent="0.25">
      <c r="A9" s="10">
        <v>3</v>
      </c>
      <c r="B9" s="11" t="s">
        <v>26</v>
      </c>
      <c r="C9" s="12">
        <v>21945</v>
      </c>
      <c r="D9" s="12">
        <v>21945</v>
      </c>
      <c r="E9" s="10" t="s">
        <v>17</v>
      </c>
      <c r="F9" s="13" t="s">
        <v>27</v>
      </c>
      <c r="G9" s="12">
        <v>21945</v>
      </c>
      <c r="H9" s="14" t="s">
        <v>27</v>
      </c>
      <c r="I9" s="12">
        <v>21945</v>
      </c>
      <c r="J9" s="13" t="s">
        <v>18</v>
      </c>
      <c r="K9" s="29" t="s">
        <v>28</v>
      </c>
      <c r="L9" s="29"/>
      <c r="M9" s="5"/>
      <c r="N9" s="5"/>
    </row>
    <row r="10" spans="1:14" s="7" customFormat="1" ht="45" x14ac:dyDescent="0.25">
      <c r="A10" s="10">
        <v>4</v>
      </c>
      <c r="B10" s="11" t="s">
        <v>29</v>
      </c>
      <c r="C10" s="12">
        <v>26000</v>
      </c>
      <c r="D10" s="12">
        <v>26000</v>
      </c>
      <c r="E10" s="10" t="s">
        <v>17</v>
      </c>
      <c r="F10" s="13" t="s">
        <v>30</v>
      </c>
      <c r="G10" s="12">
        <v>26000</v>
      </c>
      <c r="H10" s="14" t="s">
        <v>30</v>
      </c>
      <c r="I10" s="12">
        <v>26000</v>
      </c>
      <c r="J10" s="13" t="s">
        <v>18</v>
      </c>
      <c r="K10" s="29" t="s">
        <v>31</v>
      </c>
      <c r="L10" s="29"/>
      <c r="M10" s="5"/>
      <c r="N10" s="5"/>
    </row>
    <row r="11" spans="1:14" s="8" customFormat="1" ht="45" x14ac:dyDescent="0.2">
      <c r="A11" s="10">
        <v>5</v>
      </c>
      <c r="B11" s="11" t="s">
        <v>32</v>
      </c>
      <c r="C11" s="12">
        <v>25000</v>
      </c>
      <c r="D11" s="12">
        <v>25000</v>
      </c>
      <c r="E11" s="10" t="s">
        <v>17</v>
      </c>
      <c r="F11" s="13" t="s">
        <v>30</v>
      </c>
      <c r="G11" s="12">
        <v>25000</v>
      </c>
      <c r="H11" s="13" t="s">
        <v>30</v>
      </c>
      <c r="I11" s="12">
        <v>25000</v>
      </c>
      <c r="J11" s="13" t="s">
        <v>18</v>
      </c>
      <c r="K11" s="29" t="s">
        <v>33</v>
      </c>
      <c r="L11" s="29"/>
      <c r="M11" s="6"/>
      <c r="N11" s="6"/>
    </row>
    <row r="12" spans="1:14" s="7" customFormat="1" ht="30" customHeight="1" x14ac:dyDescent="0.25">
      <c r="A12" s="10">
        <v>6</v>
      </c>
      <c r="B12" s="11" t="s">
        <v>34</v>
      </c>
      <c r="C12" s="12">
        <v>26400</v>
      </c>
      <c r="D12" s="12">
        <v>26400</v>
      </c>
      <c r="E12" s="10" t="s">
        <v>17</v>
      </c>
      <c r="F12" s="13" t="s">
        <v>35</v>
      </c>
      <c r="G12" s="12">
        <v>26400</v>
      </c>
      <c r="H12" s="14" t="str">
        <f>F12</f>
        <v>ม.เกษตรวิทยาเขต บางเขน</v>
      </c>
      <c r="I12" s="12">
        <v>26400</v>
      </c>
      <c r="J12" s="13" t="str">
        <f t="shared" ref="J12:J18" si="0">J11</f>
        <v>เป็นผู้มีคุณสมบัติถูกต้องตามเงื่อนไขในการตกลงราคา</v>
      </c>
      <c r="K12" s="29" t="s">
        <v>36</v>
      </c>
      <c r="L12" s="29"/>
      <c r="M12" s="5"/>
      <c r="N12" s="5"/>
    </row>
    <row r="13" spans="1:14" s="7" customFormat="1" ht="30" x14ac:dyDescent="0.2">
      <c r="A13" s="10">
        <v>7</v>
      </c>
      <c r="B13" s="11" t="s">
        <v>37</v>
      </c>
      <c r="C13" s="12">
        <v>27840</v>
      </c>
      <c r="D13" s="12">
        <v>27840</v>
      </c>
      <c r="E13" s="15" t="s">
        <v>17</v>
      </c>
      <c r="F13" s="13" t="s">
        <v>20</v>
      </c>
      <c r="G13" s="12">
        <v>27840</v>
      </c>
      <c r="H13" s="13" t="s">
        <v>20</v>
      </c>
      <c r="I13" s="12">
        <v>27940</v>
      </c>
      <c r="J13" s="13" t="str">
        <f t="shared" si="0"/>
        <v>เป็นผู้มีคุณสมบัติถูกต้องตามเงื่อนไขในการตกลงราคา</v>
      </c>
      <c r="K13" s="29" t="s">
        <v>38</v>
      </c>
      <c r="L13" s="29"/>
      <c r="M13" s="5"/>
      <c r="N13" s="5"/>
    </row>
    <row r="14" spans="1:14" s="8" customFormat="1" ht="30" x14ac:dyDescent="0.2">
      <c r="A14" s="10">
        <v>8</v>
      </c>
      <c r="B14" s="11" t="s">
        <v>39</v>
      </c>
      <c r="C14" s="12">
        <v>321</v>
      </c>
      <c r="D14" s="12">
        <v>321</v>
      </c>
      <c r="E14" s="10" t="s">
        <v>17</v>
      </c>
      <c r="F14" s="13" t="s">
        <v>40</v>
      </c>
      <c r="G14" s="12">
        <v>321</v>
      </c>
      <c r="H14" s="13" t="s">
        <v>40</v>
      </c>
      <c r="I14" s="12">
        <v>321</v>
      </c>
      <c r="J14" s="13" t="str">
        <f t="shared" si="0"/>
        <v>เป็นผู้มีคุณสมบัติถูกต้องตามเงื่อนไขในการตกลงราคา</v>
      </c>
      <c r="K14" s="29" t="s">
        <v>41</v>
      </c>
      <c r="L14" s="29"/>
      <c r="M14" s="6"/>
      <c r="N14" s="6"/>
    </row>
    <row r="15" spans="1:14" s="7" customFormat="1" ht="45" customHeight="1" x14ac:dyDescent="0.2">
      <c r="A15" s="10">
        <v>9</v>
      </c>
      <c r="B15" s="11" t="s">
        <v>42</v>
      </c>
      <c r="C15" s="12">
        <v>60850.9</v>
      </c>
      <c r="D15" s="12">
        <v>60850.93</v>
      </c>
      <c r="E15" s="15" t="s">
        <v>17</v>
      </c>
      <c r="F15" s="16" t="s">
        <v>43</v>
      </c>
      <c r="G15" s="12">
        <v>60850.9</v>
      </c>
      <c r="H15" s="16" t="s">
        <v>43</v>
      </c>
      <c r="I15" s="12">
        <v>60850.9</v>
      </c>
      <c r="J15" s="13" t="str">
        <f t="shared" si="0"/>
        <v>เป็นผู้มีคุณสมบัติถูกต้องตามเงื่อนไขในการตกลงราคา</v>
      </c>
      <c r="K15" s="29" t="s">
        <v>44</v>
      </c>
      <c r="L15" s="29"/>
      <c r="M15" s="5"/>
      <c r="N15" s="5"/>
    </row>
    <row r="16" spans="1:14" ht="30" x14ac:dyDescent="0.25">
      <c r="A16" s="10">
        <v>10</v>
      </c>
      <c r="B16" s="17" t="s">
        <v>45</v>
      </c>
      <c r="C16" s="12">
        <v>85000</v>
      </c>
      <c r="D16" s="12">
        <v>85000</v>
      </c>
      <c r="E16" s="15" t="s">
        <v>17</v>
      </c>
      <c r="F16" s="13" t="s">
        <v>46</v>
      </c>
      <c r="G16" s="12">
        <v>85000</v>
      </c>
      <c r="H16" s="13" t="s">
        <v>46</v>
      </c>
      <c r="I16" s="12">
        <v>85000</v>
      </c>
      <c r="J16" s="13" t="str">
        <f t="shared" si="0"/>
        <v>เป็นผู้มีคุณสมบัติถูกต้องตามเงื่อนไขในการตกลงราคา</v>
      </c>
      <c r="K16" s="29" t="s">
        <v>47</v>
      </c>
      <c r="L16" s="29"/>
    </row>
    <row r="17" spans="1:14" ht="45" customHeight="1" x14ac:dyDescent="0.25">
      <c r="A17" s="10">
        <v>11</v>
      </c>
      <c r="B17" s="11" t="s">
        <v>48</v>
      </c>
      <c r="C17" s="18">
        <v>2500</v>
      </c>
      <c r="D17" s="18">
        <v>2500</v>
      </c>
      <c r="E17" s="15" t="s">
        <v>17</v>
      </c>
      <c r="F17" s="13" t="s">
        <v>30</v>
      </c>
      <c r="G17" s="18">
        <v>2500</v>
      </c>
      <c r="H17" s="13" t="s">
        <v>30</v>
      </c>
      <c r="I17" s="18">
        <v>2500</v>
      </c>
      <c r="J17" s="13" t="str">
        <f t="shared" si="0"/>
        <v>เป็นผู้มีคุณสมบัติถูกต้องตามเงื่อนไขในการตกลงราคา</v>
      </c>
      <c r="K17" s="29" t="s">
        <v>49</v>
      </c>
      <c r="L17" s="29"/>
    </row>
    <row r="18" spans="1:14" s="7" customFormat="1" ht="30" x14ac:dyDescent="0.2">
      <c r="A18" s="10">
        <v>12</v>
      </c>
      <c r="B18" s="11" t="s">
        <v>50</v>
      </c>
      <c r="C18" s="19">
        <v>2480000</v>
      </c>
      <c r="D18" s="19">
        <v>2480000</v>
      </c>
      <c r="E18" s="15" t="s">
        <v>17</v>
      </c>
      <c r="F18" s="13" t="s">
        <v>51</v>
      </c>
      <c r="G18" s="19">
        <v>2480000</v>
      </c>
      <c r="H18" s="13" t="s">
        <v>51</v>
      </c>
      <c r="I18" s="19">
        <v>2480000</v>
      </c>
      <c r="J18" s="13" t="str">
        <f t="shared" si="0"/>
        <v>เป็นผู้มีคุณสมบัติถูกต้องตามเงื่อนไขในการตกลงราคา</v>
      </c>
      <c r="K18" s="29" t="s">
        <v>52</v>
      </c>
      <c r="L18" s="29"/>
      <c r="M18" s="5"/>
      <c r="N18" s="5"/>
    </row>
    <row r="21" spans="1:14" x14ac:dyDescent="0.25">
      <c r="A21" s="30" t="s">
        <v>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4" x14ac:dyDescent="0.25">
      <c r="A22" s="31" t="s">
        <v>59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4" x14ac:dyDescent="0.25">
      <c r="A23" s="31" t="s">
        <v>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4" x14ac:dyDescent="0.25">
      <c r="A24" s="31" t="s">
        <v>60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4" x14ac:dyDescent="0.25">
      <c r="A25" s="32" t="s">
        <v>2</v>
      </c>
      <c r="B25" s="29" t="s">
        <v>3</v>
      </c>
      <c r="C25" s="20" t="s">
        <v>4</v>
      </c>
      <c r="D25" s="20" t="s">
        <v>5</v>
      </c>
      <c r="E25" s="22" t="s">
        <v>6</v>
      </c>
      <c r="F25" s="33" t="s">
        <v>7</v>
      </c>
      <c r="G25" s="34"/>
      <c r="H25" s="33" t="s">
        <v>8</v>
      </c>
      <c r="I25" s="34"/>
      <c r="J25" s="22" t="s">
        <v>9</v>
      </c>
      <c r="K25" s="35" t="s">
        <v>10</v>
      </c>
      <c r="L25" s="36"/>
    </row>
    <row r="26" spans="1:14" x14ac:dyDescent="0.25">
      <c r="A26" s="32"/>
      <c r="B26" s="29"/>
      <c r="C26" s="21" t="s">
        <v>11</v>
      </c>
      <c r="D26" s="21" t="s">
        <v>12</v>
      </c>
      <c r="E26" s="23"/>
      <c r="F26" s="25" t="s">
        <v>13</v>
      </c>
      <c r="G26" s="26"/>
      <c r="H26" s="25" t="s">
        <v>14</v>
      </c>
      <c r="I26" s="26"/>
      <c r="J26" s="23" t="s">
        <v>15</v>
      </c>
      <c r="K26" s="27" t="s">
        <v>16</v>
      </c>
      <c r="L26" s="28"/>
    </row>
    <row r="27" spans="1:14" ht="30" customHeight="1" x14ac:dyDescent="0.25">
      <c r="A27" s="10">
        <v>13</v>
      </c>
      <c r="B27" s="11" t="s">
        <v>53</v>
      </c>
      <c r="C27" s="19">
        <v>117318</v>
      </c>
      <c r="D27" s="19">
        <v>117318</v>
      </c>
      <c r="E27" s="15" t="s">
        <v>17</v>
      </c>
      <c r="F27" s="13" t="s">
        <v>54</v>
      </c>
      <c r="G27" s="19">
        <v>117318</v>
      </c>
      <c r="H27" s="13" t="s">
        <v>54</v>
      </c>
      <c r="I27" s="19">
        <v>117318</v>
      </c>
      <c r="J27" s="13" t="s">
        <v>18</v>
      </c>
      <c r="K27" s="29" t="s">
        <v>55</v>
      </c>
      <c r="L27" s="29"/>
    </row>
    <row r="28" spans="1:14" ht="30" x14ac:dyDescent="0.25">
      <c r="A28" s="10">
        <v>14</v>
      </c>
      <c r="B28" s="17" t="s">
        <v>56</v>
      </c>
      <c r="C28" s="19">
        <v>2900000</v>
      </c>
      <c r="D28" s="19">
        <v>2900000</v>
      </c>
      <c r="E28" s="15" t="s">
        <v>17</v>
      </c>
      <c r="F28" s="13" t="s">
        <v>57</v>
      </c>
      <c r="G28" s="19">
        <v>2900000</v>
      </c>
      <c r="H28" s="13" t="s">
        <v>57</v>
      </c>
      <c r="I28" s="19">
        <v>2900000</v>
      </c>
      <c r="J28" s="13" t="s">
        <v>18</v>
      </c>
      <c r="K28" s="29" t="s">
        <v>58</v>
      </c>
      <c r="L28" s="29"/>
    </row>
  </sheetData>
  <mergeCells count="38">
    <mergeCell ref="A1:L1"/>
    <mergeCell ref="A2:L2"/>
    <mergeCell ref="A3:L3"/>
    <mergeCell ref="A4:L4"/>
    <mergeCell ref="A5:A6"/>
    <mergeCell ref="F5:G5"/>
    <mergeCell ref="H5:I5"/>
    <mergeCell ref="K12:L12"/>
    <mergeCell ref="K13:L13"/>
    <mergeCell ref="H6:I6"/>
    <mergeCell ref="F6:G6"/>
    <mergeCell ref="K7:L7"/>
    <mergeCell ref="K6:L6"/>
    <mergeCell ref="B5:B6"/>
    <mergeCell ref="K8:L8"/>
    <mergeCell ref="K9:L9"/>
    <mergeCell ref="K10:L10"/>
    <mergeCell ref="K11:L11"/>
    <mergeCell ref="K5:L5"/>
    <mergeCell ref="K14:L14"/>
    <mergeCell ref="K15:L15"/>
    <mergeCell ref="K16:L16"/>
    <mergeCell ref="K17:L17"/>
    <mergeCell ref="K18:L18"/>
    <mergeCell ref="H26:I26"/>
    <mergeCell ref="K26:L26"/>
    <mergeCell ref="K27:L27"/>
    <mergeCell ref="K28:L28"/>
    <mergeCell ref="A21:L21"/>
    <mergeCell ref="A22:L22"/>
    <mergeCell ref="A23:L23"/>
    <mergeCell ref="A24:L24"/>
    <mergeCell ref="A25:A26"/>
    <mergeCell ref="B25:B26"/>
    <mergeCell ref="F25:G25"/>
    <mergeCell ref="H25:I25"/>
    <mergeCell ref="K25:L25"/>
    <mergeCell ref="F26:G26"/>
  </mergeCells>
  <phoneticPr fontId="4" type="noConversion"/>
  <pageMargins left="0.12" right="0.32" top="0.21" bottom="0.22" header="0.13" footer="0.1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2026-08-20T07:12:51Z</cp:lastPrinted>
  <dcterms:created xsi:type="dcterms:W3CDTF">2026-08-20T03:12:21Z</dcterms:created>
  <dcterms:modified xsi:type="dcterms:W3CDTF">2026-08-20T07:33:11Z</dcterms:modified>
</cp:coreProperties>
</file>